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CIA\Webinar novembre 2020\Webinar cartella esempi verifiche\"/>
    </mc:Choice>
  </mc:AlternateContent>
  <xr:revisionPtr revIDLastSave="0" documentId="13_ncr:1_{B1D2A441-69FE-4DE3-A6AB-7B18EC956B6B}" xr6:coauthVersionLast="45" xr6:coauthVersionMax="45" xr10:uidLastSave="{00000000-0000-0000-0000-000000000000}"/>
  <bookViews>
    <workbookView xWindow="-108" yWindow="-108" windowWidth="23256" windowHeight="12576" xr2:uid="{7F456C20-FE05-4ABF-88A8-C2270A1C0C59}"/>
  </bookViews>
  <sheets>
    <sheet name="Schema" sheetId="1" r:id="rId1"/>
  </sheets>
  <definedNames>
    <definedName name="_xlnm.Print_Area" localSheetId="0">Schema!$A$1:$G$7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D7" i="1"/>
  <c r="D5" i="1"/>
  <c r="D4" i="1"/>
  <c r="D3" i="1"/>
  <c r="G6" i="1" l="1"/>
  <c r="G3" i="1"/>
  <c r="F5" i="1"/>
  <c r="F4" i="1" l="1"/>
  <c r="G4" i="1"/>
  <c r="F7" i="1"/>
  <c r="G7" i="1" s="1"/>
  <c r="G5" i="1"/>
</calcChain>
</file>

<file path=xl/sharedStrings.xml><?xml version="1.0" encoding="utf-8"?>
<sst xmlns="http://schemas.openxmlformats.org/spreadsheetml/2006/main" count="13" uniqueCount="13">
  <si>
    <t>Beni strumentali</t>
  </si>
  <si>
    <t>Coefficiente fiscale</t>
  </si>
  <si>
    <t>Costo storico</t>
  </si>
  <si>
    <t>Impianti e macchinari</t>
  </si>
  <si>
    <t>Coefficiente civilisticamente congruo</t>
  </si>
  <si>
    <t>Ammortamento civilistico</t>
  </si>
  <si>
    <t>Ammortamento fiscale</t>
  </si>
  <si>
    <t>Variazioni fiscali</t>
  </si>
  <si>
    <t xml:space="preserve">Attrezzature industriali </t>
  </si>
  <si>
    <t>Macchine d’ufficio (acquistate alla fine dell’esercizio e non ancora entrate in funzione)</t>
  </si>
  <si>
    <t>Automezzi (acquistati all’inizio dell’esercizio)</t>
  </si>
  <si>
    <t>Fabbricati (1)</t>
  </si>
  <si>
    <t>(1) Valore dell'edificio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</si>
</sst>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9" fontId="2" fillId="0" borderId="1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justify" vertical="center" wrapText="1"/>
    </xf>
    <xf numFmtId="3" fontId="0" fillId="3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Fill="1" applyBorder="1" applyAlignment="1">
      <alignment horizontal="justify" vertical="center" wrapText="1"/>
    </xf>
    <xf numFmtId="3" fontId="0" fillId="0" borderId="0" xfId="0" applyNumberFormat="1"/>
    <xf numFmtId="3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9" fontId="0" fillId="3" borderId="1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6DCC6-F76E-4C68-8569-B9C0793B546F}">
  <dimension ref="A1:G17"/>
  <sheetViews>
    <sheetView tabSelected="1" workbookViewId="0">
      <selection sqref="A1:A2"/>
    </sheetView>
  </sheetViews>
  <sheetFormatPr defaultRowHeight="14.4" x14ac:dyDescent="0.3"/>
  <cols>
    <col min="1" max="1" width="26.33203125" customWidth="1"/>
    <col min="2" max="2" width="9.109375" bestFit="1" customWidth="1"/>
    <col min="3" max="3" width="18.44140625" customWidth="1"/>
    <col min="4" max="4" width="17.6640625" bestFit="1" customWidth="1"/>
    <col min="5" max="5" width="14.33203125" customWidth="1"/>
    <col min="6" max="6" width="15.88671875" bestFit="1" customWidth="1"/>
    <col min="7" max="7" width="11.6640625" bestFit="1" customWidth="1"/>
  </cols>
  <sheetData>
    <row r="1" spans="1:7" ht="14.4" customHeight="1" x14ac:dyDescent="0.3">
      <c r="A1" s="11" t="s">
        <v>0</v>
      </c>
      <c r="B1" s="11" t="s">
        <v>2</v>
      </c>
      <c r="C1" s="11" t="s">
        <v>4</v>
      </c>
      <c r="D1" s="11" t="s">
        <v>5</v>
      </c>
      <c r="E1" s="11" t="s">
        <v>1</v>
      </c>
      <c r="F1" s="11" t="s">
        <v>6</v>
      </c>
      <c r="G1" s="11" t="s">
        <v>7</v>
      </c>
    </row>
    <row r="2" spans="1:7" ht="28.8" customHeight="1" x14ac:dyDescent="0.3">
      <c r="A2" s="12"/>
      <c r="B2" s="12"/>
      <c r="C2" s="12"/>
      <c r="D2" s="12"/>
      <c r="E2" s="12"/>
      <c r="F2" s="12"/>
      <c r="G2" s="12"/>
    </row>
    <row r="3" spans="1:7" x14ac:dyDescent="0.3">
      <c r="A3" s="2" t="s">
        <v>11</v>
      </c>
      <c r="B3" s="3">
        <v>1500000</v>
      </c>
      <c r="C3" s="13">
        <v>0.04</v>
      </c>
      <c r="D3" s="7">
        <f>B9*C3</f>
        <v>40800</v>
      </c>
      <c r="E3" s="13">
        <v>0.05</v>
      </c>
      <c r="F3" s="7">
        <f>B9*E3</f>
        <v>51000</v>
      </c>
      <c r="G3" s="9">
        <f>IF(D3&gt;F3,D3-F3,0)</f>
        <v>0</v>
      </c>
    </row>
    <row r="4" spans="1:7" x14ac:dyDescent="0.3">
      <c r="A4" s="2" t="s">
        <v>3</v>
      </c>
      <c r="B4" s="3">
        <v>2150000</v>
      </c>
      <c r="C4" s="13">
        <v>0.16</v>
      </c>
      <c r="D4" s="7">
        <f>B4*C4</f>
        <v>344000</v>
      </c>
      <c r="E4" s="13">
        <v>0.12</v>
      </c>
      <c r="F4" s="7">
        <f>B4*E4</f>
        <v>258000</v>
      </c>
      <c r="G4" s="10">
        <f>IF(D4&gt;F4,D4-F4,0)</f>
        <v>86000</v>
      </c>
    </row>
    <row r="5" spans="1:7" x14ac:dyDescent="0.3">
      <c r="A5" s="2" t="s">
        <v>8</v>
      </c>
      <c r="B5" s="3">
        <v>1620000</v>
      </c>
      <c r="C5" s="13">
        <v>0.25</v>
      </c>
      <c r="D5" s="7">
        <f>B5*C5</f>
        <v>405000</v>
      </c>
      <c r="E5" s="13">
        <v>0.25</v>
      </c>
      <c r="F5" s="7">
        <f>B5*E5</f>
        <v>405000</v>
      </c>
      <c r="G5" s="9">
        <f>IF(D5&gt;F5,D5-F5,0)</f>
        <v>0</v>
      </c>
    </row>
    <row r="6" spans="1:7" ht="43.2" x14ac:dyDescent="0.3">
      <c r="A6" s="4" t="s">
        <v>9</v>
      </c>
      <c r="B6" s="3">
        <v>80000</v>
      </c>
      <c r="C6" s="13">
        <v>0.2</v>
      </c>
      <c r="D6" s="7">
        <v>0</v>
      </c>
      <c r="E6" s="13">
        <v>0.18</v>
      </c>
      <c r="F6" s="8">
        <v>0</v>
      </c>
      <c r="G6" s="9">
        <f>IF(D6&gt;F6,D6-F6,0)</f>
        <v>0</v>
      </c>
    </row>
    <row r="7" spans="1:7" ht="28.8" x14ac:dyDescent="0.3">
      <c r="A7" s="2" t="s">
        <v>10</v>
      </c>
      <c r="B7" s="3">
        <v>200000</v>
      </c>
      <c r="C7" s="13">
        <v>0.2</v>
      </c>
      <c r="D7" s="7">
        <f>B7*C7</f>
        <v>40000</v>
      </c>
      <c r="E7" s="13">
        <v>0.2</v>
      </c>
      <c r="F7" s="7">
        <f>B7*E7/2</f>
        <v>20000</v>
      </c>
      <c r="G7" s="10">
        <f>IF(D7&gt;F7,D7-F7,0)</f>
        <v>20000</v>
      </c>
    </row>
    <row r="9" spans="1:7" x14ac:dyDescent="0.3">
      <c r="A9" s="5" t="s">
        <v>12</v>
      </c>
      <c r="B9" s="6">
        <v>1020000</v>
      </c>
    </row>
    <row r="15" spans="1:7" x14ac:dyDescent="0.3">
      <c r="F15" s="1"/>
    </row>
    <row r="17" spans="3:3" x14ac:dyDescent="0.3">
      <c r="C17" s="1"/>
    </row>
  </sheetData>
  <mergeCells count="7">
    <mergeCell ref="G1:G2"/>
    <mergeCell ref="E1:E2"/>
    <mergeCell ref="A1:A2"/>
    <mergeCell ref="B1:B2"/>
    <mergeCell ref="C1:C2"/>
    <mergeCell ref="D1:D2"/>
    <mergeCell ref="F1:F2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Schema</vt:lpstr>
      <vt:lpstr>Schema!Area_stampa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Cagliero</dc:creator>
  <cp:lastModifiedBy>Cagliero</cp:lastModifiedBy>
  <cp:lastPrinted>2020-10-05T06:48:35Z</cp:lastPrinted>
  <dcterms:created xsi:type="dcterms:W3CDTF">2020-10-04T18:08:00Z</dcterms:created>
  <dcterms:modified xsi:type="dcterms:W3CDTF">2020-10-29T19:03:41Z</dcterms:modified>
</cp:coreProperties>
</file>