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IA\Webinar novembre 2020\Webinar cartella esempi verifiche\"/>
    </mc:Choice>
  </mc:AlternateContent>
  <xr:revisionPtr revIDLastSave="0" documentId="13_ncr:1_{A68A409C-9569-43E3-8689-0062AE294281}" xr6:coauthVersionLast="45" xr6:coauthVersionMax="45" xr10:uidLastSave="{00000000-0000-0000-0000-000000000000}"/>
  <bookViews>
    <workbookView xWindow="-108" yWindow="-108" windowWidth="23256" windowHeight="12576" xr2:uid="{E7AAC519-8AE3-491A-A1E1-36162A15D682}"/>
  </bookViews>
  <sheets>
    <sheet name="Dati" sheetId="1" r:id="rId1"/>
    <sheet name="Make or buy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C7" i="2"/>
  <c r="C8" i="2"/>
  <c r="C4" i="2"/>
  <c r="D4" i="2" s="1"/>
  <c r="B8" i="2"/>
  <c r="B7" i="2"/>
  <c r="B6" i="2"/>
  <c r="B5" i="2"/>
  <c r="B9" i="2" l="1"/>
  <c r="D8" i="2"/>
  <c r="D7" i="2"/>
  <c r="D9" i="2"/>
  <c r="C9" i="2"/>
</calcChain>
</file>

<file path=xl/sharedStrings.xml><?xml version="1.0" encoding="utf-8"?>
<sst xmlns="http://schemas.openxmlformats.org/spreadsheetml/2006/main" count="29" uniqueCount="23">
  <si>
    <t>Costi</t>
  </si>
  <si>
    <t>Alternative</t>
  </si>
  <si>
    <t>Costo differenziale</t>
  </si>
  <si>
    <t>Produzione interna</t>
  </si>
  <si>
    <t>Acquisto all’esterno</t>
  </si>
  <si>
    <t>Materie prime</t>
  </si>
  <si>
    <t>Manodopera diretta</t>
  </si>
  <si>
    <t>Ammortamento impianti</t>
  </si>
  <si>
    <t>Altri costi fissi di reparto</t>
  </si>
  <si>
    <t>Totale</t>
  </si>
  <si>
    <t>Dati</t>
  </si>
  <si>
    <t>Produzione annua prodotto M</t>
  </si>
  <si>
    <t>unità</t>
  </si>
  <si>
    <t>Costi fissi di reparto</t>
  </si>
  <si>
    <t>Retribuzione caporeparto</t>
  </si>
  <si>
    <t>non eliminabili</t>
  </si>
  <si>
    <t>impianti non utilizzabili in altre produzioni</t>
  </si>
  <si>
    <t>Commento:</t>
  </si>
  <si>
    <t>Costo di acquisto componente D70 all'esterno</t>
  </si>
  <si>
    <t>euro</t>
  </si>
  <si>
    <t>Costi per produrre il componente D70:</t>
  </si>
  <si>
    <t>Costo del componente D70 fornito dall'impresa Mario Canessi &amp; C. snc</t>
  </si>
  <si>
    <t>conviene la produzione interna in quanto il costo totale è minore.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</si>
</sst>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3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ont="1"/>
    <xf numFmtId="0" fontId="0" fillId="0" borderId="7" xfId="0" applyFont="1" applyBorder="1"/>
    <xf numFmtId="3" fontId="0" fillId="2" borderId="1" xfId="0" applyNumberFormat="1" applyFont="1" applyFill="1" applyBorder="1"/>
    <xf numFmtId="3" fontId="0" fillId="0" borderId="1" xfId="0" applyNumberFormat="1" applyFont="1" applyBorder="1"/>
    <xf numFmtId="0" fontId="0" fillId="0" borderId="9" xfId="0" applyFont="1" applyBorder="1"/>
    <xf numFmtId="0" fontId="0" fillId="0" borderId="10" xfId="0" applyFont="1" applyBorder="1" applyAlignment="1">
      <alignment wrapText="1"/>
    </xf>
    <xf numFmtId="0" fontId="0" fillId="0" borderId="12" xfId="0" applyFont="1" applyBorder="1"/>
    <xf numFmtId="3" fontId="0" fillId="0" borderId="13" xfId="0" applyNumberFormat="1" applyFont="1" applyBorder="1"/>
    <xf numFmtId="3" fontId="0" fillId="2" borderId="11" xfId="0" applyNumberFormat="1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4" xfId="0" applyFont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874D3-6677-49A0-81DC-7F184D5AE822}">
  <dimension ref="B1:H12"/>
  <sheetViews>
    <sheetView tabSelected="1" workbookViewId="0">
      <selection activeCell="B2" sqref="B2:D2"/>
    </sheetView>
  </sheetViews>
  <sheetFormatPr defaultRowHeight="14.4" x14ac:dyDescent="0.3"/>
  <cols>
    <col min="1" max="1" width="1.77734375" customWidth="1"/>
    <col min="2" max="2" width="25.88671875" bestFit="1" customWidth="1"/>
    <col min="4" max="4" width="35.21875" bestFit="1" customWidth="1"/>
  </cols>
  <sheetData>
    <row r="1" spans="2:8" ht="8.4" customHeight="1" thickBot="1" x14ac:dyDescent="0.35"/>
    <row r="2" spans="2:8" ht="15.6" x14ac:dyDescent="0.3">
      <c r="B2" s="21" t="s">
        <v>10</v>
      </c>
      <c r="C2" s="22"/>
      <c r="D2" s="23"/>
      <c r="E2" s="3"/>
      <c r="F2" s="3"/>
      <c r="G2" s="3"/>
      <c r="H2" s="3"/>
    </row>
    <row r="3" spans="2:8" x14ac:dyDescent="0.3">
      <c r="B3" s="7" t="s">
        <v>11</v>
      </c>
      <c r="C3" s="5">
        <v>60000</v>
      </c>
      <c r="D3" s="4" t="s">
        <v>12</v>
      </c>
      <c r="E3" s="3"/>
      <c r="F3" s="3"/>
      <c r="G3" s="3"/>
      <c r="H3" s="3"/>
    </row>
    <row r="4" spans="2:8" x14ac:dyDescent="0.3">
      <c r="B4" s="9"/>
      <c r="C4" s="10"/>
      <c r="D4" s="4"/>
      <c r="E4" s="3"/>
      <c r="F4" s="3"/>
      <c r="G4" s="3"/>
      <c r="H4" s="3"/>
    </row>
    <row r="5" spans="2:8" x14ac:dyDescent="0.3">
      <c r="B5" s="7" t="s">
        <v>20</v>
      </c>
      <c r="C5" s="6"/>
      <c r="D5" s="4"/>
      <c r="E5" s="3"/>
      <c r="F5" s="3"/>
      <c r="G5" s="3"/>
      <c r="H5" s="3"/>
    </row>
    <row r="6" spans="2:8" x14ac:dyDescent="0.3">
      <c r="B6" s="7" t="s">
        <v>5</v>
      </c>
      <c r="C6" s="5">
        <v>192000</v>
      </c>
      <c r="D6" s="13" t="s">
        <v>19</v>
      </c>
      <c r="E6" s="3"/>
      <c r="F6" s="3"/>
      <c r="G6" s="3"/>
      <c r="H6" s="3"/>
    </row>
    <row r="7" spans="2:8" x14ac:dyDescent="0.3">
      <c r="B7" s="7" t="s">
        <v>6</v>
      </c>
      <c r="C7" s="5">
        <v>312000</v>
      </c>
      <c r="D7" s="14" t="s">
        <v>19</v>
      </c>
      <c r="E7" s="3"/>
      <c r="F7" s="3"/>
      <c r="G7" s="3"/>
      <c r="H7" s="3"/>
    </row>
    <row r="8" spans="2:8" x14ac:dyDescent="0.3">
      <c r="B8" s="7" t="s">
        <v>7</v>
      </c>
      <c r="C8" s="5">
        <v>55000</v>
      </c>
      <c r="D8" s="15" t="s">
        <v>16</v>
      </c>
      <c r="E8" s="3"/>
      <c r="F8" s="3"/>
      <c r="G8" s="3"/>
      <c r="H8" s="3"/>
    </row>
    <row r="9" spans="2:8" x14ac:dyDescent="0.3">
      <c r="B9" s="7" t="s">
        <v>13</v>
      </c>
      <c r="C9" s="5">
        <v>6000</v>
      </c>
      <c r="D9" s="4" t="s">
        <v>15</v>
      </c>
      <c r="E9" s="3"/>
      <c r="F9" s="3"/>
      <c r="G9" s="3"/>
      <c r="H9" s="3"/>
    </row>
    <row r="10" spans="2:8" x14ac:dyDescent="0.3">
      <c r="B10" s="7" t="s">
        <v>14</v>
      </c>
      <c r="C10" s="5">
        <v>18000</v>
      </c>
      <c r="D10" s="13" t="s">
        <v>19</v>
      </c>
      <c r="E10" s="3"/>
      <c r="F10" s="3"/>
      <c r="G10" s="3"/>
      <c r="H10" s="3"/>
    </row>
    <row r="11" spans="2:8" x14ac:dyDescent="0.3">
      <c r="B11" s="9"/>
      <c r="C11" s="10"/>
      <c r="D11" s="4"/>
      <c r="E11" s="3"/>
      <c r="F11" s="3"/>
      <c r="G11" s="3"/>
      <c r="H11" s="3"/>
    </row>
    <row r="12" spans="2:8" ht="43.8" thickBot="1" x14ac:dyDescent="0.35">
      <c r="B12" s="8" t="s">
        <v>21</v>
      </c>
      <c r="C12" s="11">
        <v>10</v>
      </c>
      <c r="D12" s="12" t="s">
        <v>19</v>
      </c>
      <c r="E12" s="3"/>
      <c r="F12" s="3"/>
      <c r="G12" s="3"/>
      <c r="H12" s="3"/>
    </row>
  </sheetData>
  <mergeCells count="1">
    <mergeCell ref="B2:D2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B651A-30AF-4CB5-BFAA-81A57CCC757A}">
  <dimension ref="A1:M18"/>
  <sheetViews>
    <sheetView workbookViewId="0">
      <selection activeCell="B4" sqref="B4:D9"/>
    </sheetView>
  </sheetViews>
  <sheetFormatPr defaultRowHeight="14.4" x14ac:dyDescent="0.3"/>
  <cols>
    <col min="1" max="1" width="39.88671875" customWidth="1"/>
    <col min="2" max="2" width="18.44140625" customWidth="1"/>
    <col min="3" max="3" width="18.88671875" customWidth="1"/>
    <col min="4" max="4" width="17.21875" customWidth="1"/>
  </cols>
  <sheetData>
    <row r="1" spans="1:5" ht="15.6" x14ac:dyDescent="0.3">
      <c r="A1" s="24" t="s">
        <v>0</v>
      </c>
      <c r="B1" s="25" t="s">
        <v>1</v>
      </c>
      <c r="C1" s="25"/>
      <c r="D1" s="24" t="s">
        <v>2</v>
      </c>
      <c r="E1" s="3"/>
    </row>
    <row r="2" spans="1:5" x14ac:dyDescent="0.3">
      <c r="A2" s="24"/>
      <c r="B2" s="26"/>
      <c r="C2" s="27"/>
      <c r="D2" s="24"/>
      <c r="E2" s="3"/>
    </row>
    <row r="3" spans="1:5" x14ac:dyDescent="0.3">
      <c r="A3" s="24"/>
      <c r="B3" s="16" t="s">
        <v>3</v>
      </c>
      <c r="C3" s="16" t="s">
        <v>4</v>
      </c>
      <c r="D3" s="24"/>
      <c r="E3" s="3"/>
    </row>
    <row r="4" spans="1:5" x14ac:dyDescent="0.3">
      <c r="A4" s="17" t="s">
        <v>18</v>
      </c>
      <c r="B4" s="19"/>
      <c r="C4" s="20">
        <f>Dati!C3*Dati!C12</f>
        <v>600000</v>
      </c>
      <c r="D4" s="20">
        <f>C4-B4</f>
        <v>600000</v>
      </c>
      <c r="E4" s="3"/>
    </row>
    <row r="5" spans="1:5" x14ac:dyDescent="0.3">
      <c r="A5" s="17" t="s">
        <v>5</v>
      </c>
      <c r="B5" s="20">
        <f>Dati!C6</f>
        <v>192000</v>
      </c>
      <c r="C5" s="19"/>
      <c r="D5" s="20">
        <f>C5-B5</f>
        <v>-192000</v>
      </c>
      <c r="E5" s="3"/>
    </row>
    <row r="6" spans="1:5" x14ac:dyDescent="0.3">
      <c r="A6" s="17" t="s">
        <v>6</v>
      </c>
      <c r="B6" s="20">
        <f>Dati!C7</f>
        <v>312000</v>
      </c>
      <c r="C6" s="19"/>
      <c r="D6" s="20">
        <f t="shared" ref="D6:D8" si="0">C6-B6</f>
        <v>-312000</v>
      </c>
      <c r="E6" s="3"/>
    </row>
    <row r="7" spans="1:5" x14ac:dyDescent="0.3">
      <c r="A7" s="17" t="s">
        <v>7</v>
      </c>
      <c r="B7" s="20">
        <f>Dati!C8</f>
        <v>55000</v>
      </c>
      <c r="C7" s="20">
        <f>Dati!C8</f>
        <v>55000</v>
      </c>
      <c r="D7" s="20">
        <f t="shared" si="0"/>
        <v>0</v>
      </c>
      <c r="E7" s="3"/>
    </row>
    <row r="8" spans="1:5" x14ac:dyDescent="0.3">
      <c r="A8" s="17" t="s">
        <v>8</v>
      </c>
      <c r="B8" s="20">
        <f>Dati!C9+Dati!C10</f>
        <v>24000</v>
      </c>
      <c r="C8" s="20">
        <f>Dati!C9</f>
        <v>6000</v>
      </c>
      <c r="D8" s="20">
        <f t="shared" si="0"/>
        <v>-18000</v>
      </c>
      <c r="E8" s="3"/>
    </row>
    <row r="9" spans="1:5" x14ac:dyDescent="0.3">
      <c r="A9" s="17" t="s">
        <v>9</v>
      </c>
      <c r="B9" s="20">
        <f>SUM(B5:B8)</f>
        <v>583000</v>
      </c>
      <c r="C9" s="20">
        <f>SUM(C4:C8)</f>
        <v>661000</v>
      </c>
      <c r="D9" s="20">
        <f>SUM(D4:D8)</f>
        <v>78000</v>
      </c>
      <c r="E9" s="3"/>
    </row>
    <row r="10" spans="1:5" x14ac:dyDescent="0.3">
      <c r="A10" s="3"/>
      <c r="B10" s="3"/>
      <c r="C10" s="3"/>
      <c r="D10" s="3"/>
      <c r="E10" s="3"/>
    </row>
    <row r="11" spans="1:5" x14ac:dyDescent="0.3">
      <c r="A11" s="3"/>
      <c r="B11" s="3"/>
      <c r="C11" s="3"/>
      <c r="D11" s="3"/>
      <c r="E11" s="3"/>
    </row>
    <row r="12" spans="1:5" x14ac:dyDescent="0.3">
      <c r="A12" s="18" t="s">
        <v>17</v>
      </c>
      <c r="B12" s="2" t="s">
        <v>22</v>
      </c>
      <c r="C12" s="3"/>
      <c r="D12" s="3"/>
      <c r="E12" s="3"/>
    </row>
    <row r="18" spans="13:13" x14ac:dyDescent="0.3">
      <c r="M18" s="1"/>
    </row>
  </sheetData>
  <mergeCells count="4">
    <mergeCell ref="A1:A3"/>
    <mergeCell ref="B1:C1"/>
    <mergeCell ref="D1:D3"/>
    <mergeCell ref="B2:C2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Make or buy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Cagliero</dc:creator>
  <cp:lastModifiedBy>Cagliero</cp:lastModifiedBy>
  <cp:lastPrinted>2020-10-05T06:59:46Z</cp:lastPrinted>
  <dcterms:created xsi:type="dcterms:W3CDTF">2020-10-04T16:18:09Z</dcterms:created>
  <dcterms:modified xsi:type="dcterms:W3CDTF">2020-10-29T19:02:13Z</dcterms:modified>
</cp:coreProperties>
</file>